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6608" windowHeight="9432"/>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38" i="1"/>
  <c r="E38"/>
  <c r="G21"/>
  <c r="G22"/>
  <c r="G23"/>
  <c r="G24"/>
  <c r="G25"/>
  <c r="G26"/>
  <c r="G27"/>
  <c r="G28"/>
  <c r="G29"/>
  <c r="G20"/>
  <c r="G38"/>
  <c r="B38"/>
  <c r="C38"/>
  <c r="D30"/>
  <c r="D31"/>
  <c r="D32"/>
  <c r="D33"/>
  <c r="D34"/>
  <c r="D35"/>
  <c r="D36"/>
  <c r="D37"/>
  <c r="D21"/>
  <c r="D22"/>
  <c r="D23"/>
  <c r="D24"/>
  <c r="D25"/>
  <c r="D26"/>
  <c r="D27"/>
  <c r="D28"/>
  <c r="D29"/>
  <c r="D20"/>
  <c r="B14" i="2"/>
  <c r="D38" i="1" l="1"/>
</calcChain>
</file>

<file path=xl/sharedStrings.xml><?xml version="1.0" encoding="utf-8"?>
<sst xmlns="http://schemas.openxmlformats.org/spreadsheetml/2006/main" count="45" uniqueCount="25">
  <si>
    <t>Appliance</t>
  </si>
  <si>
    <t>Power (W)</t>
  </si>
  <si>
    <t>Clock</t>
  </si>
  <si>
    <t>Clothes Dryer</t>
  </si>
  <si>
    <t>Hair Dryer</t>
  </si>
  <si>
    <t>Lightbulb</t>
  </si>
  <si>
    <t>Television</t>
  </si>
  <si>
    <t>Toaster</t>
  </si>
  <si>
    <t>Washing Machine</t>
  </si>
  <si>
    <t>TOTAL</t>
  </si>
  <si>
    <t>Refrigerator*</t>
  </si>
  <si>
    <t>Appliance Name</t>
  </si>
  <si>
    <t>Original Design</t>
  </si>
  <si>
    <t>New Design</t>
  </si>
  <si>
    <t>Refrigerator</t>
  </si>
  <si>
    <t>How much energy is saved by the redesign?</t>
  </si>
  <si>
    <t>Power Consumption of the Appliance (Watt)</t>
  </si>
  <si>
    <t>Compact Fluorescent</t>
  </si>
  <si>
    <t>Water Heater (150 L)</t>
  </si>
  <si>
    <t>Enter Hours Used per Week</t>
  </si>
  <si>
    <t>Your  Approximate Energy Used   (kWh/yr)</t>
  </si>
  <si>
    <t>*Energy-Efficiecy Model</t>
  </si>
  <si>
    <t>*Energy-Efficiency Model</t>
  </si>
  <si>
    <t>Water Heater (150 L)*</t>
  </si>
  <si>
    <r>
      <t xml:space="preserve">1. Find out what appliances are used in your chosen building and fill out </t>
    </r>
    <r>
      <rPr>
        <b/>
        <sz val="11"/>
        <color indexed="8"/>
        <rFont val="Calibri"/>
        <family val="2"/>
      </rPr>
      <t>column A</t>
    </r>
    <r>
      <rPr>
        <sz val="11"/>
        <color theme="1"/>
        <rFont val="Calibri"/>
        <family val="2"/>
        <scheme val="minor"/>
      </rPr>
      <t xml:space="preserve">. Add new appliances if necessary.
2. Find out the power consumption of each appliance in the original design by completing </t>
    </r>
    <r>
      <rPr>
        <b/>
        <sz val="11"/>
        <color indexed="8"/>
        <rFont val="Calibri"/>
        <family val="2"/>
      </rPr>
      <t>column B</t>
    </r>
    <r>
      <rPr>
        <sz val="11"/>
        <color theme="1"/>
        <rFont val="Calibri"/>
        <family val="2"/>
        <scheme val="minor"/>
      </rPr>
      <t xml:space="preserve">. The average power consumptions have been provided in </t>
    </r>
    <r>
      <rPr>
        <b/>
        <sz val="11"/>
        <color indexed="8"/>
        <rFont val="Calibri"/>
        <family val="2"/>
      </rPr>
      <t>column B</t>
    </r>
    <r>
      <rPr>
        <sz val="11"/>
        <color theme="1"/>
        <rFont val="Calibri"/>
        <family val="2"/>
        <scheme val="minor"/>
      </rPr>
      <t xml:space="preserve">. You can adjust the numbers according to which appliances are used in the building. Information on the average power consumption of an appliance can be found by performing an Internet search. The power consumption of a specific compliance model can be found online or on the tag of the appliance.
3. Enter the hours each appliance uses in the original design in </t>
    </r>
    <r>
      <rPr>
        <b/>
        <sz val="11"/>
        <color indexed="8"/>
        <rFont val="Calibri"/>
        <family val="2"/>
      </rPr>
      <t>column C</t>
    </r>
    <r>
      <rPr>
        <sz val="11"/>
        <color theme="1"/>
        <rFont val="Calibri"/>
        <family val="2"/>
        <scheme val="minor"/>
      </rPr>
      <t xml:space="preserve">. The energy used per year will appear automatically in </t>
    </r>
    <r>
      <rPr>
        <b/>
        <sz val="11"/>
        <color indexed="8"/>
        <rFont val="Calibri"/>
        <family val="2"/>
      </rPr>
      <t>column D</t>
    </r>
    <r>
      <rPr>
        <sz val="11"/>
        <color theme="1"/>
        <rFont val="Calibri"/>
        <family val="2"/>
        <scheme val="minor"/>
      </rPr>
      <t xml:space="preserve">.
4. Find out the power consumption of each appliance by completing </t>
    </r>
    <r>
      <rPr>
        <b/>
        <sz val="11"/>
        <color indexed="8"/>
        <rFont val="Calibri"/>
        <family val="2"/>
      </rPr>
      <t>column E</t>
    </r>
    <r>
      <rPr>
        <sz val="11"/>
        <color theme="1"/>
        <rFont val="Calibri"/>
        <family val="2"/>
        <scheme val="minor"/>
      </rPr>
      <t xml:space="preserve"> using an Internet search.
5. Enter the hours each appliance uses in the new design of the chosen building in </t>
    </r>
    <r>
      <rPr>
        <b/>
        <sz val="11"/>
        <color indexed="8"/>
        <rFont val="Calibri"/>
        <family val="2"/>
      </rPr>
      <t>column F.</t>
    </r>
    <r>
      <rPr>
        <sz val="11"/>
        <color theme="1"/>
        <rFont val="Calibri"/>
        <family val="2"/>
        <scheme val="minor"/>
      </rPr>
      <t xml:space="preserve"> The energy used per year will appear automatically in </t>
    </r>
    <r>
      <rPr>
        <b/>
        <sz val="11"/>
        <color indexed="8"/>
        <rFont val="Calibri"/>
        <family val="2"/>
      </rPr>
      <t>column G</t>
    </r>
    <r>
      <rPr>
        <sz val="11"/>
        <color theme="1"/>
        <rFont val="Calibri"/>
        <family val="2"/>
        <scheme val="minor"/>
      </rPr>
      <t xml:space="preserve">. 
6. Compare the total energy usage in the original design (Cell D38) with the total energy usage in new design (Cell G38) and see how much energy is saved by the redesign.
</t>
    </r>
  </si>
</sst>
</file>

<file path=xl/styles.xml><?xml version="1.0" encoding="utf-8"?>
<styleSheet xmlns="http://schemas.openxmlformats.org/spreadsheetml/2006/main">
  <fonts count="8">
    <font>
      <sz val="11"/>
      <color theme="1"/>
      <name val="Calibri"/>
      <family val="2"/>
      <scheme val="minor"/>
    </font>
    <font>
      <b/>
      <sz val="11"/>
      <color indexed="8"/>
      <name val="Calibri"/>
      <family val="2"/>
    </font>
    <font>
      <b/>
      <sz val="11"/>
      <color theme="1"/>
      <name val="Calibri"/>
      <family val="2"/>
      <scheme val="minor"/>
    </font>
    <font>
      <sz val="11"/>
      <color theme="1"/>
      <name val="Arial"/>
      <family val="2"/>
    </font>
    <font>
      <b/>
      <sz val="11"/>
      <color theme="1"/>
      <name val="Arial"/>
      <family val="2"/>
    </font>
    <font>
      <i/>
      <sz val="11"/>
      <color theme="1"/>
      <name val="Arial"/>
      <family val="2"/>
    </font>
    <font>
      <b/>
      <sz val="16"/>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3" fillId="0" borderId="1" xfId="0" applyFont="1" applyBorder="1"/>
    <xf numFmtId="1" fontId="3" fillId="0" borderId="1" xfId="0" applyNumberFormat="1" applyFont="1" applyBorder="1"/>
    <xf numFmtId="0" fontId="4" fillId="0" borderId="1" xfId="0" applyFont="1" applyBorder="1" applyAlignment="1">
      <alignment horizontal="right"/>
    </xf>
    <xf numFmtId="0" fontId="4" fillId="0" borderId="1" xfId="0" applyFont="1" applyBorder="1"/>
    <xf numFmtId="0" fontId="5" fillId="0" borderId="1" xfId="0" applyFont="1" applyBorder="1"/>
    <xf numFmtId="0" fontId="4" fillId="0" borderId="1" xfId="0" applyFont="1" applyBorder="1" applyAlignment="1">
      <alignment horizontal="center" wrapText="1"/>
    </xf>
    <xf numFmtId="0" fontId="3" fillId="2" borderId="2" xfId="0" applyFont="1" applyFill="1" applyBorder="1"/>
    <xf numFmtId="0" fontId="4" fillId="3" borderId="1" xfId="0" applyFont="1" applyFill="1" applyBorder="1" applyAlignment="1">
      <alignment horizontal="center" wrapText="1"/>
    </xf>
    <xf numFmtId="0" fontId="3" fillId="3" borderId="1" xfId="0" applyFont="1" applyFill="1" applyBorder="1"/>
    <xf numFmtId="1" fontId="3" fillId="3" borderId="1" xfId="0" applyNumberFormat="1" applyFont="1" applyFill="1" applyBorder="1"/>
    <xf numFmtId="0" fontId="3" fillId="3" borderId="2" xfId="0" applyFont="1" applyFill="1" applyBorder="1"/>
    <xf numFmtId="1" fontId="4" fillId="3" borderId="2" xfId="0" applyNumberFormat="1" applyFont="1" applyFill="1" applyBorder="1"/>
    <xf numFmtId="0" fontId="4" fillId="4" borderId="1" xfId="0" applyFont="1" applyFill="1" applyBorder="1" applyAlignment="1">
      <alignment horizontal="center" wrapText="1"/>
    </xf>
    <xf numFmtId="0" fontId="3" fillId="4" borderId="1" xfId="0" applyFont="1" applyFill="1" applyBorder="1"/>
    <xf numFmtId="0" fontId="0" fillId="4" borderId="1" xfId="0" applyFill="1" applyBorder="1"/>
    <xf numFmtId="0" fontId="4" fillId="2" borderId="2" xfId="0" applyFont="1" applyFill="1" applyBorder="1"/>
    <xf numFmtId="0" fontId="4" fillId="2" borderId="2" xfId="0" applyFont="1" applyFill="1" applyBorder="1" applyAlignment="1">
      <alignment horizontal="right"/>
    </xf>
    <xf numFmtId="1" fontId="3" fillId="3" borderId="3" xfId="0" applyNumberFormat="1" applyFont="1" applyFill="1" applyBorder="1"/>
    <xf numFmtId="0" fontId="5" fillId="2" borderId="2" xfId="0" applyFont="1" applyFill="1" applyBorder="1"/>
    <xf numFmtId="1" fontId="4" fillId="5" borderId="1" xfId="0" applyNumberFormat="1" applyFont="1" applyFill="1" applyBorder="1"/>
    <xf numFmtId="0" fontId="2" fillId="4" borderId="1" xfId="0" applyFont="1" applyFill="1" applyBorder="1"/>
    <xf numFmtId="1" fontId="2" fillId="5" borderId="1" xfId="0" applyNumberFormat="1" applyFont="1" applyFill="1" applyBorder="1"/>
    <xf numFmtId="0" fontId="0" fillId="0" borderId="0" xfId="0" applyAlignment="1">
      <alignment horizontal="left" vertical="top"/>
    </xf>
    <xf numFmtId="0" fontId="0" fillId="0" borderId="0" xfId="0" applyBorder="1" applyAlignment="1">
      <alignment horizontal="left" vertical="top" wrapText="1"/>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4" borderId="1" xfId="0" applyFont="1" applyFill="1" applyBorder="1" applyAlignment="1">
      <alignment horizontal="center" vertical="center"/>
    </xf>
    <xf numFmtId="0" fontId="7" fillId="0" borderId="0" xfId="0" applyFont="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47625</xdr:colOff>
      <xdr:row>40</xdr:row>
      <xdr:rowOff>17145</xdr:rowOff>
    </xdr:from>
    <xdr:to>
      <xdr:col>0</xdr:col>
      <xdr:colOff>1857375</xdr:colOff>
      <xdr:row>45</xdr:row>
      <xdr:rowOff>20</xdr:rowOff>
    </xdr:to>
    <xdr:sp macro="" textlink="">
      <xdr:nvSpPr>
        <xdr:cNvPr id="3" name="TextBox 2"/>
        <xdr:cNvSpPr txBox="1"/>
      </xdr:nvSpPr>
      <xdr:spPr>
        <a:xfrm>
          <a:off x="47625" y="8599170"/>
          <a:ext cx="1866900" cy="9258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u="none" strike="noStrike">
              <a:solidFill>
                <a:schemeClr val="dk1"/>
              </a:solidFill>
              <a:latin typeface="Arial" pitchFamily="34" charset="0"/>
              <a:ea typeface="+mn-ea"/>
              <a:cs typeface="Arial" pitchFamily="34" charset="0"/>
            </a:rPr>
            <a:t>Note:  </a:t>
          </a:r>
          <a:r>
            <a:rPr lang="en-US" sz="1100" b="0" i="0" u="none" strike="noStrike">
              <a:solidFill>
                <a:schemeClr val="dk1"/>
              </a:solidFill>
              <a:latin typeface="Arial" pitchFamily="34" charset="0"/>
              <a:ea typeface="+mn-ea"/>
              <a:cs typeface="Arial" pitchFamily="34" charset="0"/>
            </a:rPr>
            <a:t>If something runs 24 hours a day, 7 days a week, it runs for 168 hours per week.</a:t>
          </a:r>
          <a:r>
            <a:rPr lang="en-US">
              <a:latin typeface="Arial" pitchFamily="34" charset="0"/>
              <a:cs typeface="Arial" pitchFamily="34" charset="0"/>
            </a:rPr>
            <a:t> </a:t>
          </a:r>
          <a:endParaRPr lang="en-US" sz="11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8"/>
  <sheetViews>
    <sheetView tabSelected="1" workbookViewId="0">
      <selection sqref="A1:G1"/>
    </sheetView>
  </sheetViews>
  <sheetFormatPr defaultRowHeight="14.4"/>
  <cols>
    <col min="1" max="1" width="29" customWidth="1"/>
    <col min="2" max="2" width="16.33203125" customWidth="1"/>
    <col min="3" max="3" width="13.33203125" customWidth="1"/>
    <col min="4" max="4" width="15.109375" customWidth="1"/>
    <col min="5" max="5" width="14.6640625" customWidth="1"/>
    <col min="6" max="6" width="13.88671875" customWidth="1"/>
    <col min="7" max="7" width="15.109375" customWidth="1"/>
  </cols>
  <sheetData>
    <row r="1" spans="1:7" ht="18">
      <c r="A1" s="29" t="s">
        <v>15</v>
      </c>
      <c r="B1" s="29"/>
      <c r="C1" s="29"/>
      <c r="D1" s="29"/>
      <c r="E1" s="29"/>
      <c r="F1" s="29"/>
      <c r="G1" s="29"/>
    </row>
    <row r="2" spans="1:7" ht="15" customHeight="1">
      <c r="A2" s="30" t="s">
        <v>24</v>
      </c>
      <c r="B2" s="31"/>
      <c r="C2" s="31"/>
      <c r="D2" s="31"/>
      <c r="E2" s="31"/>
      <c r="F2" s="31"/>
      <c r="G2" s="32"/>
    </row>
    <row r="3" spans="1:7">
      <c r="A3" s="33"/>
      <c r="B3" s="34"/>
      <c r="C3" s="34"/>
      <c r="D3" s="34"/>
      <c r="E3" s="34"/>
      <c r="F3" s="34"/>
      <c r="G3" s="35"/>
    </row>
    <row r="4" spans="1:7">
      <c r="A4" s="33"/>
      <c r="B4" s="34"/>
      <c r="C4" s="34"/>
      <c r="D4" s="34"/>
      <c r="E4" s="34"/>
      <c r="F4" s="34"/>
      <c r="G4" s="35"/>
    </row>
    <row r="5" spans="1:7">
      <c r="A5" s="33"/>
      <c r="B5" s="34"/>
      <c r="C5" s="34"/>
      <c r="D5" s="34"/>
      <c r="E5" s="34"/>
      <c r="F5" s="34"/>
      <c r="G5" s="35"/>
    </row>
    <row r="6" spans="1:7">
      <c r="A6" s="33"/>
      <c r="B6" s="34"/>
      <c r="C6" s="34"/>
      <c r="D6" s="34"/>
      <c r="E6" s="34"/>
      <c r="F6" s="34"/>
      <c r="G6" s="35"/>
    </row>
    <row r="7" spans="1:7">
      <c r="A7" s="33"/>
      <c r="B7" s="34"/>
      <c r="C7" s="34"/>
      <c r="D7" s="34"/>
      <c r="E7" s="34"/>
      <c r="F7" s="34"/>
      <c r="G7" s="35"/>
    </row>
    <row r="8" spans="1:7">
      <c r="A8" s="33"/>
      <c r="B8" s="34"/>
      <c r="C8" s="34"/>
      <c r="D8" s="34"/>
      <c r="E8" s="34"/>
      <c r="F8" s="34"/>
      <c r="G8" s="35"/>
    </row>
    <row r="9" spans="1:7">
      <c r="A9" s="33"/>
      <c r="B9" s="34"/>
      <c r="C9" s="34"/>
      <c r="D9" s="34"/>
      <c r="E9" s="34"/>
      <c r="F9" s="34"/>
      <c r="G9" s="35"/>
    </row>
    <row r="10" spans="1:7">
      <c r="A10" s="33"/>
      <c r="B10" s="34"/>
      <c r="C10" s="34"/>
      <c r="D10" s="34"/>
      <c r="E10" s="34"/>
      <c r="F10" s="34"/>
      <c r="G10" s="35"/>
    </row>
    <row r="11" spans="1:7">
      <c r="A11" s="33"/>
      <c r="B11" s="34"/>
      <c r="C11" s="34"/>
      <c r="D11" s="34"/>
      <c r="E11" s="34"/>
      <c r="F11" s="34"/>
      <c r="G11" s="35"/>
    </row>
    <row r="12" spans="1:7">
      <c r="A12" s="33"/>
      <c r="B12" s="34"/>
      <c r="C12" s="34"/>
      <c r="D12" s="34"/>
      <c r="E12" s="34"/>
      <c r="F12" s="34"/>
      <c r="G12" s="35"/>
    </row>
    <row r="13" spans="1:7">
      <c r="A13" s="33"/>
      <c r="B13" s="34"/>
      <c r="C13" s="34"/>
      <c r="D13" s="34"/>
      <c r="E13" s="34"/>
      <c r="F13" s="34"/>
      <c r="G13" s="35"/>
    </row>
    <row r="14" spans="1:7">
      <c r="A14" s="33"/>
      <c r="B14" s="34"/>
      <c r="C14" s="34"/>
      <c r="D14" s="34"/>
      <c r="E14" s="34"/>
      <c r="F14" s="34"/>
      <c r="G14" s="35"/>
    </row>
    <row r="15" spans="1:7">
      <c r="A15" s="36"/>
      <c r="B15" s="37"/>
      <c r="C15" s="37"/>
      <c r="D15" s="37"/>
      <c r="E15" s="37"/>
      <c r="F15" s="37"/>
      <c r="G15" s="38"/>
    </row>
    <row r="16" spans="1:7">
      <c r="A16" s="24"/>
      <c r="B16" s="24"/>
      <c r="C16" s="24"/>
      <c r="D16" s="24"/>
      <c r="E16" s="24"/>
      <c r="F16" s="24"/>
      <c r="G16" s="24"/>
    </row>
    <row r="17" spans="1:7">
      <c r="A17" s="23"/>
      <c r="B17" s="23"/>
      <c r="C17" s="23"/>
      <c r="D17" s="23"/>
      <c r="E17" s="23"/>
      <c r="F17" s="23"/>
      <c r="G17" s="23"/>
    </row>
    <row r="18" spans="1:7" ht="27" customHeight="1">
      <c r="B18" s="25" t="s">
        <v>12</v>
      </c>
      <c r="C18" s="26"/>
      <c r="D18" s="27"/>
      <c r="E18" s="28" t="s">
        <v>13</v>
      </c>
      <c r="F18" s="28"/>
      <c r="G18" s="28"/>
    </row>
    <row r="19" spans="1:7" ht="69.599999999999994">
      <c r="A19" s="16" t="s">
        <v>0</v>
      </c>
      <c r="B19" s="8" t="s">
        <v>16</v>
      </c>
      <c r="C19" s="8" t="s">
        <v>19</v>
      </c>
      <c r="D19" s="8" t="s">
        <v>20</v>
      </c>
      <c r="E19" s="13" t="s">
        <v>16</v>
      </c>
      <c r="F19" s="13" t="s">
        <v>19</v>
      </c>
      <c r="G19" s="13" t="s">
        <v>20</v>
      </c>
    </row>
    <row r="20" spans="1:7">
      <c r="A20" s="7" t="s">
        <v>2</v>
      </c>
      <c r="B20" s="9">
        <v>3</v>
      </c>
      <c r="C20" s="9">
        <v>168</v>
      </c>
      <c r="D20" s="10">
        <f t="shared" ref="D20:D29" si="0">B20*C20/1000*52</f>
        <v>26.207999999999998</v>
      </c>
      <c r="E20" s="14">
        <v>2</v>
      </c>
      <c r="F20" s="15">
        <v>0</v>
      </c>
      <c r="G20" s="15">
        <f>E20*F20/1000*52</f>
        <v>0</v>
      </c>
    </row>
    <row r="21" spans="1:7">
      <c r="A21" s="7" t="s">
        <v>3</v>
      </c>
      <c r="B21" s="9">
        <v>4600</v>
      </c>
      <c r="C21" s="9">
        <v>0</v>
      </c>
      <c r="D21" s="10">
        <f t="shared" si="0"/>
        <v>0</v>
      </c>
      <c r="E21" s="14">
        <v>4600</v>
      </c>
      <c r="F21" s="15">
        <v>0</v>
      </c>
      <c r="G21" s="15">
        <f t="shared" ref="G21:G29" si="1">E21*F21/1000*52</f>
        <v>0</v>
      </c>
    </row>
    <row r="22" spans="1:7">
      <c r="A22" s="7" t="s">
        <v>4</v>
      </c>
      <c r="B22" s="9">
        <v>0</v>
      </c>
      <c r="C22" s="9">
        <v>0</v>
      </c>
      <c r="D22" s="10">
        <f t="shared" si="0"/>
        <v>0</v>
      </c>
      <c r="E22" s="14">
        <v>1000</v>
      </c>
      <c r="F22" s="15">
        <v>0</v>
      </c>
      <c r="G22" s="15">
        <f t="shared" si="1"/>
        <v>0</v>
      </c>
    </row>
    <row r="23" spans="1:7">
      <c r="A23" s="7" t="s">
        <v>5</v>
      </c>
      <c r="B23" s="9">
        <v>100</v>
      </c>
      <c r="C23" s="9">
        <v>0</v>
      </c>
      <c r="D23" s="10">
        <f t="shared" si="0"/>
        <v>0</v>
      </c>
      <c r="E23" s="14">
        <v>100</v>
      </c>
      <c r="F23" s="15">
        <v>0</v>
      </c>
      <c r="G23" s="15">
        <f t="shared" si="1"/>
        <v>0</v>
      </c>
    </row>
    <row r="24" spans="1:7">
      <c r="A24" s="7" t="s">
        <v>17</v>
      </c>
      <c r="B24" s="9">
        <v>18</v>
      </c>
      <c r="C24" s="9">
        <v>0</v>
      </c>
      <c r="D24" s="10">
        <f t="shared" si="0"/>
        <v>0</v>
      </c>
      <c r="E24" s="14">
        <v>18</v>
      </c>
      <c r="F24" s="15">
        <v>0</v>
      </c>
      <c r="G24" s="15">
        <f t="shared" si="1"/>
        <v>0</v>
      </c>
    </row>
    <row r="25" spans="1:7">
      <c r="A25" s="7" t="s">
        <v>6</v>
      </c>
      <c r="B25" s="9">
        <v>350</v>
      </c>
      <c r="C25" s="9">
        <v>0</v>
      </c>
      <c r="D25" s="10">
        <f t="shared" si="0"/>
        <v>0</v>
      </c>
      <c r="E25" s="14">
        <v>350</v>
      </c>
      <c r="F25" s="15">
        <v>0</v>
      </c>
      <c r="G25" s="15">
        <f t="shared" si="1"/>
        <v>0</v>
      </c>
    </row>
    <row r="26" spans="1:7">
      <c r="A26" s="7" t="s">
        <v>18</v>
      </c>
      <c r="B26" s="9">
        <v>4500</v>
      </c>
      <c r="C26" s="9">
        <v>0</v>
      </c>
      <c r="D26" s="10">
        <f t="shared" si="0"/>
        <v>0</v>
      </c>
      <c r="E26" s="14">
        <v>2800</v>
      </c>
      <c r="F26" s="15">
        <v>0</v>
      </c>
      <c r="G26" s="15">
        <f t="shared" si="1"/>
        <v>0</v>
      </c>
    </row>
    <row r="27" spans="1:7">
      <c r="A27" s="7" t="s">
        <v>7</v>
      </c>
      <c r="B27" s="9">
        <v>1150</v>
      </c>
      <c r="C27" s="9">
        <v>0</v>
      </c>
      <c r="D27" s="10">
        <f t="shared" si="0"/>
        <v>0</v>
      </c>
      <c r="E27" s="14">
        <v>1150</v>
      </c>
      <c r="F27" s="15">
        <v>0</v>
      </c>
      <c r="G27" s="15">
        <f t="shared" si="1"/>
        <v>0</v>
      </c>
    </row>
    <row r="28" spans="1:7">
      <c r="A28" s="7" t="s">
        <v>8</v>
      </c>
      <c r="B28" s="9">
        <v>700</v>
      </c>
      <c r="C28" s="9">
        <v>0</v>
      </c>
      <c r="D28" s="10">
        <f t="shared" si="0"/>
        <v>0</v>
      </c>
      <c r="E28" s="14">
        <v>700</v>
      </c>
      <c r="F28" s="15">
        <v>0</v>
      </c>
      <c r="G28" s="15">
        <f t="shared" si="1"/>
        <v>0</v>
      </c>
    </row>
    <row r="29" spans="1:7">
      <c r="A29" s="7" t="s">
        <v>14</v>
      </c>
      <c r="B29" s="9">
        <v>360</v>
      </c>
      <c r="C29" s="9">
        <v>0</v>
      </c>
      <c r="D29" s="10">
        <f t="shared" si="0"/>
        <v>0</v>
      </c>
      <c r="E29" s="14">
        <v>180</v>
      </c>
      <c r="F29" s="15">
        <v>0</v>
      </c>
      <c r="G29" s="15">
        <f t="shared" si="1"/>
        <v>0</v>
      </c>
    </row>
    <row r="30" spans="1:7">
      <c r="A30" s="19" t="s">
        <v>11</v>
      </c>
      <c r="B30" s="9"/>
      <c r="C30" s="11"/>
      <c r="D30" s="10">
        <f t="shared" ref="D30:D37" si="2">B30*C30/1000*52</f>
        <v>0</v>
      </c>
      <c r="E30" s="15"/>
      <c r="F30" s="15"/>
      <c r="G30" s="15"/>
    </row>
    <row r="31" spans="1:7">
      <c r="A31" s="19" t="s">
        <v>11</v>
      </c>
      <c r="B31" s="9"/>
      <c r="C31" s="11"/>
      <c r="D31" s="10">
        <f t="shared" si="2"/>
        <v>0</v>
      </c>
      <c r="E31" s="15"/>
      <c r="F31" s="15"/>
      <c r="G31" s="15"/>
    </row>
    <row r="32" spans="1:7">
      <c r="A32" s="19" t="s">
        <v>11</v>
      </c>
      <c r="B32" s="9"/>
      <c r="C32" s="11"/>
      <c r="D32" s="10">
        <f t="shared" si="2"/>
        <v>0</v>
      </c>
      <c r="E32" s="15"/>
      <c r="F32" s="15"/>
      <c r="G32" s="15"/>
    </row>
    <row r="33" spans="1:7">
      <c r="A33" s="19" t="s">
        <v>11</v>
      </c>
      <c r="B33" s="9"/>
      <c r="C33" s="11"/>
      <c r="D33" s="10">
        <f t="shared" si="2"/>
        <v>0</v>
      </c>
      <c r="E33" s="15"/>
      <c r="F33" s="15"/>
      <c r="G33" s="15"/>
    </row>
    <row r="34" spans="1:7">
      <c r="A34" s="19" t="s">
        <v>11</v>
      </c>
      <c r="B34" s="9"/>
      <c r="C34" s="11"/>
      <c r="D34" s="10">
        <f t="shared" si="2"/>
        <v>0</v>
      </c>
      <c r="E34" s="15"/>
      <c r="F34" s="15"/>
      <c r="G34" s="15"/>
    </row>
    <row r="35" spans="1:7">
      <c r="A35" s="19" t="s">
        <v>11</v>
      </c>
      <c r="B35" s="9"/>
      <c r="C35" s="11"/>
      <c r="D35" s="10">
        <f t="shared" si="2"/>
        <v>0</v>
      </c>
      <c r="E35" s="15"/>
      <c r="F35" s="15"/>
      <c r="G35" s="15"/>
    </row>
    <row r="36" spans="1:7">
      <c r="A36" s="19" t="s">
        <v>11</v>
      </c>
      <c r="B36" s="9"/>
      <c r="C36" s="11"/>
      <c r="D36" s="10">
        <f t="shared" si="2"/>
        <v>0</v>
      </c>
      <c r="E36" s="15"/>
      <c r="F36" s="15"/>
      <c r="G36" s="15"/>
    </row>
    <row r="37" spans="1:7">
      <c r="A37" s="19" t="s">
        <v>11</v>
      </c>
      <c r="B37" s="9"/>
      <c r="C37" s="11"/>
      <c r="D37" s="18">
        <f t="shared" si="2"/>
        <v>0</v>
      </c>
      <c r="E37" s="15"/>
      <c r="F37" s="15"/>
      <c r="G37" s="15"/>
    </row>
    <row r="38" spans="1:7">
      <c r="A38" s="17" t="s">
        <v>9</v>
      </c>
      <c r="B38" s="10">
        <f t="shared" ref="B38:G38" si="3">SUM(B20:B37)</f>
        <v>11781</v>
      </c>
      <c r="C38" s="12">
        <f t="shared" si="3"/>
        <v>168</v>
      </c>
      <c r="D38" s="20">
        <f t="shared" si="3"/>
        <v>26.207999999999998</v>
      </c>
      <c r="E38" s="15">
        <f t="shared" si="3"/>
        <v>10900</v>
      </c>
      <c r="F38" s="21">
        <f t="shared" si="3"/>
        <v>0</v>
      </c>
      <c r="G38" s="22">
        <f t="shared" si="3"/>
        <v>0</v>
      </c>
    </row>
  </sheetData>
  <mergeCells count="4">
    <mergeCell ref="B18:D18"/>
    <mergeCell ref="E18:G18"/>
    <mergeCell ref="A1:G1"/>
    <mergeCell ref="A2:G15"/>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dimension ref="A1:B14"/>
  <sheetViews>
    <sheetView workbookViewId="0">
      <selection activeCell="A6" sqref="A6"/>
    </sheetView>
  </sheetViews>
  <sheetFormatPr defaultRowHeight="14.4"/>
  <cols>
    <col min="1" max="1" width="32.33203125" customWidth="1"/>
    <col min="2" max="2" width="17.5546875" customWidth="1"/>
  </cols>
  <sheetData>
    <row r="1" spans="1:2">
      <c r="A1" s="4" t="s">
        <v>0</v>
      </c>
      <c r="B1" s="6" t="s">
        <v>1</v>
      </c>
    </row>
    <row r="2" spans="1:2">
      <c r="A2" s="1" t="s">
        <v>2</v>
      </c>
      <c r="B2" s="1">
        <v>2</v>
      </c>
    </row>
    <row r="3" spans="1:2">
      <c r="A3" s="1" t="s">
        <v>3</v>
      </c>
      <c r="B3" s="1">
        <v>4600</v>
      </c>
    </row>
    <row r="4" spans="1:2">
      <c r="A4" s="1" t="s">
        <v>4</v>
      </c>
      <c r="B4" s="1">
        <v>1000</v>
      </c>
    </row>
    <row r="5" spans="1:2">
      <c r="A5" s="1" t="s">
        <v>5</v>
      </c>
      <c r="B5" s="1">
        <v>100</v>
      </c>
    </row>
    <row r="6" spans="1:2">
      <c r="A6" s="1" t="s">
        <v>17</v>
      </c>
      <c r="B6" s="1">
        <v>18</v>
      </c>
    </row>
    <row r="7" spans="1:2">
      <c r="A7" s="1" t="s">
        <v>6</v>
      </c>
      <c r="B7" s="1">
        <v>350</v>
      </c>
    </row>
    <row r="8" spans="1:2">
      <c r="A8" s="1" t="s">
        <v>23</v>
      </c>
      <c r="B8" s="1">
        <v>4500</v>
      </c>
    </row>
    <row r="9" spans="1:2">
      <c r="A9" s="5" t="s">
        <v>22</v>
      </c>
      <c r="B9" s="1">
        <v>2800</v>
      </c>
    </row>
    <row r="10" spans="1:2">
      <c r="A10" s="1" t="s">
        <v>7</v>
      </c>
      <c r="B10" s="1">
        <v>1150</v>
      </c>
    </row>
    <row r="11" spans="1:2">
      <c r="A11" s="1" t="s">
        <v>8</v>
      </c>
      <c r="B11" s="1">
        <v>700</v>
      </c>
    </row>
    <row r="12" spans="1:2">
      <c r="A12" s="1" t="s">
        <v>10</v>
      </c>
      <c r="B12" s="1">
        <v>360</v>
      </c>
    </row>
    <row r="13" spans="1:2">
      <c r="A13" s="5" t="s">
        <v>21</v>
      </c>
      <c r="B13" s="1">
        <v>180</v>
      </c>
    </row>
    <row r="14" spans="1:2">
      <c r="A14" s="3" t="s">
        <v>9</v>
      </c>
      <c r="B14" s="2">
        <f>SUM(B2:B13)</f>
        <v>15760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292F6B-987A-4571-BB60-209C39C2D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F15DA2E-75DC-458D-AB3C-B2B88E9D66AB}">
  <ds:schemaRefs>
    <ds:schemaRef ds:uri="http://www.w3.org/XML/1998/namespace"/>
    <ds:schemaRef ds:uri="http://purl.org/dc/dcmitype/"/>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A29483A3-4213-48D8-A912-CDF971603E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EMIE09</dc:creator>
  <cp:lastModifiedBy>EMIE09</cp:lastModifiedBy>
  <cp:revision>0</cp:revision>
  <dcterms:created xsi:type="dcterms:W3CDTF">2017-04-18T08:48:10Z</dcterms:created>
  <dcterms:modified xsi:type="dcterms:W3CDTF">2017-04-18T08:48:10Z</dcterms:modified>
</cp:coreProperties>
</file>